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9665" windowHeight="8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<sst xmlns="http://schemas.openxmlformats.org/spreadsheetml/2006/main" count="431" uniqueCount="334">
  <si>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</si>
  <si>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</si>
  <si>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</si>
  <si>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</si>
  <si>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</si>
  <si>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</si>
  <si>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</si>
  <si>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</si>
  <si>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</si>
  <si>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</si>
  <si>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</si>
  <si>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</si>
  <si>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</si>
  <si>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</si>
  <si>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</si>
  <si>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</si>
  <si>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</si>
  <si>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</si>
  <si>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</si>
  <si>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</si>
  <si>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</si>
  <si>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</si>
  <si>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</si>
  <si>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</si>
  <si>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</si>
  <si>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</si>
  <si>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</si>
  <si>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</si>
  <si>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</si>
  <si>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</si>
  <si>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</si>
  <si>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</si>
  <si>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</si>
  <si>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</si>
  <si>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</si>
  <si>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</si>
  <si>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</si>
  <si>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</si>
  <si>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</si>
  <si>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</si>
  <si>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</si>
  <si>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</si>
  <si>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</si>
  <si>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</si>
  <si>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</si>
  <si>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</si>
  <si>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</si>
  <si>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</si>
  <si>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</si>
  <si>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</si>
  <si>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</si>
  <si>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</si>
  <si>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</si>
  <si>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</si>
  <si>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</si>
  <si>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</si>
  <si>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</si>
  <si>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</si>
  <si>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</si>
  <si>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</si>
  <si>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</si>
  <si>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</si>
  <si>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</si>
  <si>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</si>
  <si>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</si>
  <si>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</si>
  <si>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</si>
  <si>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</si>
  <si>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</si>
  <si>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</si>
  <si>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</si>
  <si>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</si>
  <si>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</si>
  <si>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</si>
  <si>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</si>
  <si>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</si>
  <si>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</si>
  <si>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</si>
  <si>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</si>
  <si>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</si>
  <si>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</si>
  <si>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</si>
  <si>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</si>
  <si>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</si>
  <si>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</si>
  <si>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</si>
  <si>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</si>
  <si>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</si>
  <si>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</si>
  <si>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</si>
  <si>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</si>
  <si>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</si>
  <si>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</si>
  <si>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</si>
  <si>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</si>
  <si>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</si>
  <si>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</si>
  <si>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</si>
  <si>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</si>
  <si>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</si>
  <si>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</si>
  <si>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</si>
  <si>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</si>
  <si>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</si>
  <si>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</si>
  <si>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</si>
  <si>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</si>
  <si>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</si>
  <si>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</si>
  <si>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</si>
  <si>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</si>
  <si>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</si>
  <si>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</si>
  <si>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</si>
  <si>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</si>
  <si>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</si>
  <si>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</si>
  <si>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</si>
  <si>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</si>
  <si>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</si>
  <si>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</si>
  <si>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</si>
  <si>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</si>
  <si>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</si>
  <si>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</si>
  <si>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</si>
  <si>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</si>
  <si>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</si>
  <si>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</si>
  <si>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</si>
  <si>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</si>
  <si>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</si>
  <si>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</si>
  <si>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</si>
  <si>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</si>
  <si>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</si>
  <si>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</si>
  <si>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</si>
  <si>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</si>
  <si>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</si>
  <si>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</si>
  <si>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</si>
  <si>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</si>
  <si>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</si>
  <si>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</si>
  <si>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</si>
  <si>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</si>
  <si>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</si>
  <si>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</si>
  <si>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</si>
  <si>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</si>
  <si>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</si>
  <si>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</si>
  <si>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</si>
  <si>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</si>
  <si>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</si>
  <si>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</si>
  <si>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</si>
  <si>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</si>
  <si>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</si>
  <si>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</si>
  <si>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</si>
  <si>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</si>
  <si>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</si>
  <si>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</si>
  <si>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</si>
  <si>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</si>
  <si>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</si>
  <si>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</si>
  <si>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</si>
  <si>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</si>
  <si>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</si>
  <si>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</si>
  <si>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</si>
  <si>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</si>
  <si>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</si>
  <si>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</si>
  <si>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</si>
  <si>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</si>
  <si>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</si>
  <si>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</si>
  <si>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</si>
  <si>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</si>
  <si>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</si>
  <si>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</si>
  <si>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</si>
  <si>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</si>
  <si>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</si>
  <si>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</si>
  <si>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</si>
  <si>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</si>
  <si>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</si>
  <si>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</si>
  <si>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</si>
  <si>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</si>
  <si>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</si>
  <si>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</si>
  <si>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</si>
  <si>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</si>
  <si>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</si>
  <si>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</si>
  <si>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</si>
  <si>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</si>
  <si>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</si>
  <si>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</si>
  <si>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</si>
  <si>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</si>
  <si>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</si>
  <si>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</si>
  <si>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</si>
  <si>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</si>
  <si>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</si>
  <si>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</si>
  <si>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</si>
  <si>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</si>
  <si>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</si>
  <si>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</si>
  <si>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</si>
  <si>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</si>
  <si>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</si>
  <si>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</si>
  <si>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</si>
  <si>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</si>
  <si>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</si>
  <si>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</si>
  <si>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</si>
  <si>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</si>
  <si>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</si>
  <si>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</si>
  <si>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</si>
  <si>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</si>
  <si>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</si>
  <si>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</si>
  <si>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</si>
  <si>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</si>
  <si>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</si>
  <si>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</si>
  <si>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</si>
  <si>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</si>
  <si>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</si>
  <si>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</si>
  <si>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</si>
  <si>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</si>
  <si>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</si>
  <si>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</si>
  <si>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</si>
  <si>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</si>
  <si>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</si>
  <si>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</si>
  <si>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</si>
  <si>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</si>
  <si>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</si>
  <si>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</si>
  <si>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</si>
  <si>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</si>
  <si>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</si>
  <si>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</si>
  <si>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</si>
  <si>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</si>
  <si>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</si>
  <si>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</si>
  <si>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</si>
  <si>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</si>
  <si>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</si>
  <si>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</si>
  <si>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</si>
  <si>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</si>
  <si>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</si>
  <si>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</si>
  <si>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</si>
  <si>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</si>
  <si>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</si>
  <si>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</si>
  <si>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</si>
  <si>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</si>
  <si>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</si>
  <si>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</si>
  <si>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</si>
  <si>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</si>
  <si>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</si>
  <si>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</si>
  <si>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</si>
  <si>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</si>
  <si>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</si>
  <si>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</si>
  <si>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</si>
  <si>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</si>
  <si>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</si>
  <si>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</si>
  <si>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</si>
  <si>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</si>
  <si>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</si>
  <si>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</si>
  <si>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</si>
  <si>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</si>
  <si>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</si>
  <si>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</si>
  <si>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</si>
  <si>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</si>
  <si>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</si>
  <si>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</si>
  <si>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</si>
  <si>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</si>
  <si>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</si>
  <si>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</si>
  <si>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</si>
  <si>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</si>
  <si>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</si>
  <si>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</si>
  <si>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</si>
  <si>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</si>
  <si>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</si>
  <si>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</si>
  <si>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</si>
  <si>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</si>
  <si>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</si>
  <si>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</si>
  <si>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</si>
  <si>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</si>
  <si>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</si>
  <si>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</si>
  <si>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</si>
  <si>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</si>
  <si>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</si>
  <si>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да</t>
  </si>
  <si>
    <t>не осуществляется</t>
  </si>
  <si>
    <t>имеется</t>
  </si>
  <si>
    <t>органинизовано</t>
  </si>
  <si>
    <t>Оренбург</t>
  </si>
  <si>
    <t>Муниципальное общеобразовательное автономное учреждение «Средняя общеобразовательная школа №39»</t>
  </si>
  <si>
    <t>директор</t>
  </si>
  <si>
    <t>38-10-90</t>
  </si>
  <si>
    <t xml:space="preserve">     39@orenschool.ru
</t>
  </si>
  <si>
    <t>Исаева Татьяна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</si>
</sst>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49" fontId="0" fillId="5" borderId="22" xfId="0" applyNumberForma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10" workbookViewId="0" topLeftCell="A100">
      <selection activeCell="N107" sqref="N107:Q10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1" t="s">
        <v>217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3" t="s">
        <v>214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2:17" ht="15.75" thickBot="1">
      <c r="B5" s="20"/>
      <c r="C5" s="93" t="s">
        <v>215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2:17" ht="31.5" customHeight="1" thickBot="1">
      <c r="B6" s="26"/>
      <c r="C6" s="95" t="s">
        <v>216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7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2:17" ht="15.75" thickBot="1">
      <c r="B12" s="44" t="s">
        <v>328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7" t="s">
        <v>219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32.25" customHeight="1" thickBot="1">
      <c r="B15" s="44" t="s">
        <v>329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44" t="s">
        <v>333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89" t="s">
        <v>88</v>
      </c>
      <c r="C19" s="89"/>
      <c r="D19" s="89"/>
      <c r="E19" s="44" t="s">
        <v>330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89" t="s">
        <v>89</v>
      </c>
      <c r="C20" s="89"/>
      <c r="D20" s="89"/>
      <c r="E20" s="44" t="s">
        <v>331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89" t="s">
        <v>87</v>
      </c>
      <c r="C21" s="89"/>
      <c r="D21" s="89"/>
      <c r="E21" s="90" t="s">
        <v>332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44" t="s">
        <v>324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97" t="s">
        <v>324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97" t="s">
        <v>324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324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324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324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324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324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324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97" t="s">
        <v>230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97" t="s">
        <v>230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9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4" t="s">
        <v>254</v>
      </c>
      <c r="C63" s="85"/>
      <c r="D63" s="85"/>
      <c r="E63" s="85"/>
      <c r="F63" s="85"/>
      <c r="G63" s="85"/>
      <c r="H63" s="85"/>
      <c r="I63" s="86"/>
      <c r="J63" s="81">
        <v>28837</v>
      </c>
      <c r="K63" s="82"/>
      <c r="L63" s="82"/>
      <c r="M63" s="82"/>
      <c r="N63" s="82"/>
      <c r="O63" s="82"/>
      <c r="P63" s="82"/>
      <c r="Q63" s="83"/>
    </row>
    <row r="64" spans="2:17" ht="15.75" thickBot="1">
      <c r="B64" s="84" t="s">
        <v>255</v>
      </c>
      <c r="C64" s="85"/>
      <c r="D64" s="85"/>
      <c r="E64" s="85"/>
      <c r="F64" s="85"/>
      <c r="G64" s="85"/>
      <c r="H64" s="85"/>
      <c r="I64" s="86"/>
      <c r="J64" s="81">
        <v>0</v>
      </c>
      <c r="K64" s="82"/>
      <c r="L64" s="82"/>
      <c r="M64" s="82"/>
      <c r="N64" s="82"/>
      <c r="O64" s="82"/>
      <c r="P64" s="82"/>
      <c r="Q64" s="83"/>
    </row>
    <row r="65" spans="2:17" ht="15.75" thickBot="1">
      <c r="B65" s="84" t="s">
        <v>256</v>
      </c>
      <c r="C65" s="85"/>
      <c r="D65" s="85"/>
      <c r="E65" s="85"/>
      <c r="F65" s="85"/>
      <c r="G65" s="85"/>
      <c r="H65" s="85"/>
      <c r="I65" s="86"/>
      <c r="J65" s="81">
        <v>0</v>
      </c>
      <c r="K65" s="82"/>
      <c r="L65" s="82"/>
      <c r="M65" s="82"/>
      <c r="N65" s="82"/>
      <c r="O65" s="82"/>
      <c r="P65" s="82"/>
      <c r="Q65" s="83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324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324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324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230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324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230</v>
      </c>
      <c r="K95" s="52"/>
      <c r="L95" s="52"/>
      <c r="M95" s="52"/>
      <c r="N95" s="53"/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324</v>
      </c>
      <c r="K96" s="52"/>
      <c r="L96" s="52"/>
      <c r="M96" s="52"/>
      <c r="N96" s="53"/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230</v>
      </c>
      <c r="K97" s="52"/>
      <c r="L97" s="52"/>
      <c r="M97" s="52"/>
      <c r="N97" s="53"/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228</v>
      </c>
      <c r="K98" s="52"/>
      <c r="L98" s="52"/>
      <c r="M98" s="52"/>
      <c r="N98" s="53">
        <v>1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230</v>
      </c>
      <c r="K102" s="52"/>
      <c r="L102" s="52"/>
      <c r="M102" s="52"/>
      <c r="N102" s="53">
        <v>1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1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1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1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230</v>
      </c>
      <c r="K106" s="52"/>
      <c r="L106" s="52"/>
      <c r="M106" s="52"/>
      <c r="N106" s="53">
        <v>1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324</v>
      </c>
      <c r="K107" s="52"/>
      <c r="L107" s="52"/>
      <c r="M107" s="52"/>
      <c r="N107" s="53">
        <v>1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100" t="s">
        <v>115</v>
      </c>
      <c r="C113" s="100"/>
      <c r="D113" s="100"/>
      <c r="E113" s="100"/>
      <c r="F113" s="100"/>
      <c r="G113" s="100"/>
      <c r="H113" s="100"/>
      <c r="I113" s="100"/>
      <c r="J113" s="104">
        <v>25</v>
      </c>
      <c r="K113" s="105"/>
      <c r="L113" s="105"/>
      <c r="M113" s="105"/>
      <c r="N113" s="105"/>
      <c r="O113" s="105"/>
      <c r="P113" s="105"/>
      <c r="Q113" s="106"/>
    </row>
    <row r="114" spans="2:17" ht="15.75" thickBot="1">
      <c r="B114" s="100" t="s">
        <v>116</v>
      </c>
      <c r="C114" s="100"/>
      <c r="D114" s="100"/>
      <c r="E114" s="100"/>
      <c r="F114" s="100"/>
      <c r="G114" s="100"/>
      <c r="H114" s="100"/>
      <c r="I114" s="107"/>
      <c r="J114" s="101">
        <v>0.694</v>
      </c>
      <c r="K114" s="102"/>
      <c r="L114" s="102"/>
      <c r="M114" s="102"/>
      <c r="N114" s="102"/>
      <c r="O114" s="102"/>
      <c r="P114" s="102"/>
      <c r="Q114" s="10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100" t="s">
        <v>115</v>
      </c>
      <c r="C117" s="100"/>
      <c r="D117" s="100"/>
      <c r="E117" s="100"/>
      <c r="F117" s="100"/>
      <c r="G117" s="100"/>
      <c r="H117" s="100"/>
      <c r="I117" s="100"/>
      <c r="J117" s="104">
        <v>4</v>
      </c>
      <c r="K117" s="105"/>
      <c r="L117" s="105"/>
      <c r="M117" s="105"/>
      <c r="N117" s="105"/>
      <c r="O117" s="105"/>
      <c r="P117" s="105"/>
      <c r="Q117" s="106"/>
    </row>
    <row r="118" spans="2:17" ht="15.75" thickBot="1">
      <c r="B118" s="100" t="s">
        <v>114</v>
      </c>
      <c r="C118" s="100"/>
      <c r="D118" s="100"/>
      <c r="E118" s="100"/>
      <c r="F118" s="100"/>
      <c r="G118" s="100"/>
      <c r="H118" s="100"/>
      <c r="I118" s="100"/>
      <c r="J118" s="101">
        <v>0.8</v>
      </c>
      <c r="K118" s="102"/>
      <c r="L118" s="102"/>
      <c r="M118" s="102"/>
      <c r="N118" s="102"/>
      <c r="O118" s="102"/>
      <c r="P118" s="102"/>
      <c r="Q118" s="10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100" t="s">
        <v>115</v>
      </c>
      <c r="C121" s="100"/>
      <c r="D121" s="100"/>
      <c r="E121" s="100"/>
      <c r="F121" s="100"/>
      <c r="G121" s="100"/>
      <c r="H121" s="100"/>
      <c r="I121" s="100"/>
      <c r="J121" s="104">
        <v>2</v>
      </c>
      <c r="K121" s="105"/>
      <c r="L121" s="105"/>
      <c r="M121" s="105"/>
      <c r="N121" s="105"/>
      <c r="O121" s="105"/>
      <c r="P121" s="105"/>
      <c r="Q121" s="106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97" t="s">
        <v>325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9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33</v>
      </c>
      <c r="K128" s="36"/>
      <c r="L128" s="36"/>
      <c r="M128" s="37"/>
      <c r="N128" s="113">
        <v>0.92</v>
      </c>
      <c r="O128" s="114"/>
      <c r="P128" s="114"/>
      <c r="Q128" s="115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3</v>
      </c>
      <c r="K129" s="36"/>
      <c r="L129" s="36"/>
      <c r="M129" s="37"/>
      <c r="N129" s="113">
        <v>0.083</v>
      </c>
      <c r="O129" s="114"/>
      <c r="P129" s="114"/>
      <c r="Q129" s="115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3">
        <v>0</v>
      </c>
      <c r="O130" s="114"/>
      <c r="P130" s="114"/>
      <c r="Q130" s="115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3</v>
      </c>
      <c r="K131" s="36"/>
      <c r="L131" s="36"/>
      <c r="M131" s="37"/>
      <c r="N131" s="113">
        <v>0.083</v>
      </c>
      <c r="O131" s="114"/>
      <c r="P131" s="114"/>
      <c r="Q131" s="115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28</v>
      </c>
      <c r="K132" s="36"/>
      <c r="L132" s="36"/>
      <c r="M132" s="37"/>
      <c r="N132" s="113">
        <v>0.778</v>
      </c>
      <c r="O132" s="114"/>
      <c r="P132" s="114"/>
      <c r="Q132" s="115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5</v>
      </c>
      <c r="K133" s="36"/>
      <c r="L133" s="36"/>
      <c r="M133" s="37"/>
      <c r="N133" s="113">
        <v>0.139</v>
      </c>
      <c r="O133" s="114"/>
      <c r="P133" s="114"/>
      <c r="Q133" s="115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50" t="s">
        <v>100</v>
      </c>
      <c r="C136" s="116"/>
      <c r="D136" s="116"/>
      <c r="E136" s="116"/>
      <c r="F136" s="116"/>
      <c r="G136" s="116"/>
      <c r="H136" s="116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7"/>
      <c r="C137" s="118"/>
      <c r="D137" s="118"/>
      <c r="E137" s="118"/>
      <c r="F137" s="118"/>
      <c r="G137" s="118"/>
      <c r="H137" s="118"/>
      <c r="I137" s="119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53">
        <v>1</v>
      </c>
      <c r="K138" s="53"/>
      <c r="L138" s="53">
        <v>0</v>
      </c>
      <c r="M138" s="53"/>
      <c r="N138" s="53">
        <v>1</v>
      </c>
      <c r="O138" s="53"/>
      <c r="P138" s="53">
        <v>0</v>
      </c>
      <c r="Q138" s="53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53">
        <v>0</v>
      </c>
      <c r="K139" s="53"/>
      <c r="L139" s="53">
        <v>0</v>
      </c>
      <c r="M139" s="53"/>
      <c r="N139" s="53">
        <v>0</v>
      </c>
      <c r="O139" s="53"/>
      <c r="P139" s="53">
        <v>0</v>
      </c>
      <c r="Q139" s="53"/>
    </row>
    <row r="140" spans="2:17" ht="15.75" thickBot="1">
      <c r="B140" s="122" t="s">
        <v>141</v>
      </c>
      <c r="C140" s="122"/>
      <c r="D140" s="122"/>
      <c r="E140" s="122"/>
      <c r="F140" s="120" t="s">
        <v>133</v>
      </c>
      <c r="G140" s="120"/>
      <c r="H140" s="120"/>
      <c r="I140" s="121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2"/>
      <c r="C141" s="122"/>
      <c r="D141" s="122"/>
      <c r="E141" s="122"/>
      <c r="F141" s="120" t="s">
        <v>134</v>
      </c>
      <c r="G141" s="120"/>
      <c r="H141" s="120"/>
      <c r="I141" s="121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2"/>
      <c r="C142" s="122"/>
      <c r="D142" s="122"/>
      <c r="E142" s="122"/>
      <c r="F142" s="120" t="s">
        <v>135</v>
      </c>
      <c r="G142" s="120"/>
      <c r="H142" s="120"/>
      <c r="I142" s="121"/>
      <c r="J142" s="53">
        <v>0</v>
      </c>
      <c r="K142" s="53"/>
      <c r="L142" s="53">
        <v>0</v>
      </c>
      <c r="M142" s="53"/>
      <c r="N142" s="53">
        <v>0</v>
      </c>
      <c r="O142" s="53"/>
      <c r="P142" s="53">
        <v>0</v>
      </c>
      <c r="Q142" s="53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53">
        <v>1</v>
      </c>
      <c r="K143" s="53"/>
      <c r="L143" s="53">
        <v>0</v>
      </c>
      <c r="M143" s="53"/>
      <c r="N143" s="53">
        <v>1</v>
      </c>
      <c r="O143" s="53"/>
      <c r="P143" s="53">
        <v>0</v>
      </c>
      <c r="Q143" s="53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53">
        <v>0</v>
      </c>
      <c r="K146" s="53"/>
      <c r="L146" s="53">
        <v>0</v>
      </c>
      <c r="M146" s="53"/>
      <c r="N146" s="53">
        <v>0</v>
      </c>
      <c r="O146" s="53"/>
      <c r="P146" s="53">
        <v>0</v>
      </c>
      <c r="Q146" s="53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53">
        <v>0</v>
      </c>
      <c r="K147" s="53"/>
      <c r="L147" s="53">
        <v>0</v>
      </c>
      <c r="M147" s="53"/>
      <c r="N147" s="53">
        <v>0</v>
      </c>
      <c r="O147" s="53"/>
      <c r="P147" s="53">
        <v>0</v>
      </c>
      <c r="Q147" s="53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6"/>
      <c r="C152" s="127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7"/>
      <c r="C153" s="119"/>
      <c r="D153" s="126"/>
      <c r="E153" s="127"/>
      <c r="F153" s="126"/>
      <c r="G153" s="127"/>
      <c r="H153" s="42" t="s">
        <v>147</v>
      </c>
      <c r="I153" s="42"/>
      <c r="J153" s="42" t="s">
        <v>148</v>
      </c>
      <c r="K153" s="42"/>
      <c r="L153" s="126"/>
      <c r="M153" s="127"/>
      <c r="N153" s="126"/>
      <c r="O153" s="127"/>
      <c r="P153" s="126"/>
      <c r="Q153" s="127"/>
    </row>
    <row r="154" spans="2:17" ht="28.5" customHeight="1" thickBot="1">
      <c r="B154" s="123" t="s">
        <v>154</v>
      </c>
      <c r="C154" s="124"/>
      <c r="D154" s="125">
        <v>3</v>
      </c>
      <c r="E154" s="125"/>
      <c r="F154" s="125">
        <v>0</v>
      </c>
      <c r="G154" s="125"/>
      <c r="H154" s="125">
        <v>0</v>
      </c>
      <c r="I154" s="125"/>
      <c r="J154" s="125">
        <v>0</v>
      </c>
      <c r="K154" s="125"/>
      <c r="L154" s="125">
        <v>78</v>
      </c>
      <c r="M154" s="125"/>
      <c r="N154" s="125">
        <v>0</v>
      </c>
      <c r="O154" s="125"/>
      <c r="P154" s="125">
        <v>0</v>
      </c>
      <c r="Q154" s="125"/>
    </row>
    <row r="155" spans="2:17" ht="15.75" thickBot="1">
      <c r="B155" s="123">
        <v>2</v>
      </c>
      <c r="C155" s="124"/>
      <c r="D155" s="125">
        <v>3</v>
      </c>
      <c r="E155" s="125"/>
      <c r="F155" s="125">
        <v>1</v>
      </c>
      <c r="G155" s="125"/>
      <c r="H155" s="125">
        <v>0</v>
      </c>
      <c r="I155" s="125"/>
      <c r="J155" s="125">
        <v>0</v>
      </c>
      <c r="K155" s="125"/>
      <c r="L155" s="125">
        <v>63</v>
      </c>
      <c r="M155" s="125"/>
      <c r="N155" s="125">
        <v>0</v>
      </c>
      <c r="O155" s="125"/>
      <c r="P155" s="125">
        <v>1</v>
      </c>
      <c r="Q155" s="125"/>
    </row>
    <row r="156" spans="2:17" ht="15.75" thickBot="1">
      <c r="B156" s="123">
        <v>3</v>
      </c>
      <c r="C156" s="124"/>
      <c r="D156" s="125">
        <v>2</v>
      </c>
      <c r="E156" s="125"/>
      <c r="F156" s="125">
        <v>1</v>
      </c>
      <c r="G156" s="125"/>
      <c r="H156" s="125">
        <v>0</v>
      </c>
      <c r="I156" s="125"/>
      <c r="J156" s="125">
        <v>0</v>
      </c>
      <c r="K156" s="125"/>
      <c r="L156" s="125">
        <v>58</v>
      </c>
      <c r="M156" s="125"/>
      <c r="N156" s="125">
        <v>1</v>
      </c>
      <c r="O156" s="125"/>
      <c r="P156" s="125">
        <v>0</v>
      </c>
      <c r="Q156" s="125"/>
    </row>
    <row r="157" spans="2:17" ht="15.75" thickBot="1">
      <c r="B157" s="123">
        <v>4</v>
      </c>
      <c r="C157" s="124"/>
      <c r="D157" s="125">
        <v>2</v>
      </c>
      <c r="E157" s="125"/>
      <c r="F157" s="125">
        <v>0</v>
      </c>
      <c r="G157" s="125"/>
      <c r="H157" s="125">
        <v>0</v>
      </c>
      <c r="I157" s="125"/>
      <c r="J157" s="125">
        <v>0</v>
      </c>
      <c r="K157" s="125"/>
      <c r="L157" s="125">
        <v>41</v>
      </c>
      <c r="M157" s="125"/>
      <c r="N157" s="125">
        <v>0</v>
      </c>
      <c r="O157" s="125"/>
      <c r="P157" s="125">
        <v>0</v>
      </c>
      <c r="Q157" s="125"/>
    </row>
    <row r="158" spans="2:17" ht="15.75" thickBot="1">
      <c r="B158" s="123">
        <v>5</v>
      </c>
      <c r="C158" s="124"/>
      <c r="D158" s="125">
        <v>2</v>
      </c>
      <c r="E158" s="125"/>
      <c r="F158" s="125">
        <v>1</v>
      </c>
      <c r="G158" s="125"/>
      <c r="H158" s="125">
        <v>0</v>
      </c>
      <c r="I158" s="125"/>
      <c r="J158" s="125">
        <v>0</v>
      </c>
      <c r="K158" s="125"/>
      <c r="L158" s="125">
        <v>58</v>
      </c>
      <c r="M158" s="125"/>
      <c r="N158" s="125">
        <v>0</v>
      </c>
      <c r="O158" s="125"/>
      <c r="P158" s="125">
        <v>1</v>
      </c>
      <c r="Q158" s="125"/>
    </row>
    <row r="159" spans="2:17" ht="15.75" thickBot="1">
      <c r="B159" s="123">
        <v>6</v>
      </c>
      <c r="C159" s="124"/>
      <c r="D159" s="125">
        <v>2</v>
      </c>
      <c r="E159" s="125"/>
      <c r="F159" s="125">
        <v>0</v>
      </c>
      <c r="G159" s="125"/>
      <c r="H159" s="125">
        <v>0</v>
      </c>
      <c r="I159" s="125"/>
      <c r="J159" s="125">
        <v>0</v>
      </c>
      <c r="K159" s="125"/>
      <c r="L159" s="125">
        <v>55</v>
      </c>
      <c r="M159" s="125"/>
      <c r="N159" s="125">
        <v>0</v>
      </c>
      <c r="O159" s="125"/>
      <c r="P159" s="125">
        <v>0</v>
      </c>
      <c r="Q159" s="125"/>
    </row>
    <row r="160" spans="2:17" ht="44.25" customHeight="1" thickBot="1">
      <c r="B160" s="123" t="s">
        <v>155</v>
      </c>
      <c r="C160" s="123"/>
      <c r="D160" s="128">
        <f>SUM(D154:E159)</f>
        <v>14</v>
      </c>
      <c r="E160" s="128"/>
      <c r="F160" s="128">
        <f>SUM(F154:G159)</f>
        <v>3</v>
      </c>
      <c r="G160" s="128"/>
      <c r="H160" s="128">
        <f>SUM(H154:I159)</f>
        <v>0</v>
      </c>
      <c r="I160" s="128"/>
      <c r="J160" s="128">
        <f>SUM(J154:K159)</f>
        <v>0</v>
      </c>
      <c r="K160" s="128"/>
      <c r="L160" s="128">
        <f>SUM(L154:M159)</f>
        <v>353</v>
      </c>
      <c r="M160" s="128"/>
      <c r="N160" s="128">
        <f>SUM(N154:O159)</f>
        <v>1</v>
      </c>
      <c r="O160" s="128"/>
      <c r="P160" s="128">
        <f>SUM(P154:Q159)</f>
        <v>2</v>
      </c>
      <c r="Q160" s="128"/>
    </row>
    <row r="161" spans="2:17" ht="15.75" thickBot="1">
      <c r="B161" s="123">
        <v>5</v>
      </c>
      <c r="C161" s="124"/>
      <c r="D161" s="125">
        <v>2</v>
      </c>
      <c r="E161" s="125"/>
      <c r="F161" s="125">
        <v>1</v>
      </c>
      <c r="G161" s="125"/>
      <c r="H161" s="125">
        <v>0</v>
      </c>
      <c r="I161" s="125"/>
      <c r="J161" s="125">
        <v>0</v>
      </c>
      <c r="K161" s="125"/>
      <c r="L161" s="125">
        <v>58</v>
      </c>
      <c r="M161" s="125"/>
      <c r="N161" s="125">
        <v>0</v>
      </c>
      <c r="O161" s="125"/>
      <c r="P161" s="125">
        <v>1</v>
      </c>
      <c r="Q161" s="125"/>
    </row>
    <row r="162" spans="2:17" ht="15.75" thickBot="1">
      <c r="B162" s="123">
        <v>6</v>
      </c>
      <c r="C162" s="124"/>
      <c r="D162" s="125">
        <v>2</v>
      </c>
      <c r="E162" s="125"/>
      <c r="F162" s="125">
        <v>0</v>
      </c>
      <c r="G162" s="125"/>
      <c r="H162" s="125">
        <v>0</v>
      </c>
      <c r="I162" s="125"/>
      <c r="J162" s="125">
        <v>0</v>
      </c>
      <c r="K162" s="125"/>
      <c r="L162" s="125">
        <v>55</v>
      </c>
      <c r="M162" s="125"/>
      <c r="N162" s="125">
        <v>0</v>
      </c>
      <c r="O162" s="125"/>
      <c r="P162" s="125">
        <v>0</v>
      </c>
      <c r="Q162" s="125"/>
    </row>
    <row r="163" spans="2:17" ht="15.75" thickBot="1">
      <c r="B163" s="123">
        <v>7</v>
      </c>
      <c r="C163" s="124"/>
      <c r="D163" s="125">
        <v>3</v>
      </c>
      <c r="E163" s="125"/>
      <c r="F163" s="125">
        <v>0</v>
      </c>
      <c r="G163" s="125"/>
      <c r="H163" s="125">
        <v>0</v>
      </c>
      <c r="I163" s="125"/>
      <c r="J163" s="125">
        <v>0</v>
      </c>
      <c r="K163" s="125"/>
      <c r="L163" s="125">
        <v>74</v>
      </c>
      <c r="M163" s="125"/>
      <c r="N163" s="125">
        <v>0</v>
      </c>
      <c r="O163" s="125"/>
      <c r="P163" s="125">
        <v>0</v>
      </c>
      <c r="Q163" s="125"/>
    </row>
    <row r="164" spans="2:17" ht="15.75" thickBot="1">
      <c r="B164" s="123">
        <v>8</v>
      </c>
      <c r="C164" s="124"/>
      <c r="D164" s="125">
        <v>2</v>
      </c>
      <c r="E164" s="125"/>
      <c r="F164" s="125">
        <v>0</v>
      </c>
      <c r="G164" s="125"/>
      <c r="H164" s="125">
        <v>0</v>
      </c>
      <c r="I164" s="125"/>
      <c r="J164" s="125">
        <v>0</v>
      </c>
      <c r="K164" s="125"/>
      <c r="L164" s="125">
        <v>48</v>
      </c>
      <c r="M164" s="125"/>
      <c r="N164" s="125">
        <v>0</v>
      </c>
      <c r="O164" s="125"/>
      <c r="P164" s="125">
        <v>0</v>
      </c>
      <c r="Q164" s="125"/>
    </row>
    <row r="165" spans="2:17" ht="15.75" thickBot="1">
      <c r="B165" s="123">
        <v>9</v>
      </c>
      <c r="C165" s="124"/>
      <c r="D165" s="125">
        <v>2</v>
      </c>
      <c r="E165" s="125"/>
      <c r="F165" s="125">
        <v>1</v>
      </c>
      <c r="G165" s="125"/>
      <c r="H165" s="125">
        <v>0</v>
      </c>
      <c r="I165" s="125"/>
      <c r="J165" s="125">
        <v>0</v>
      </c>
      <c r="K165" s="125"/>
      <c r="L165" s="125">
        <v>57</v>
      </c>
      <c r="M165" s="125"/>
      <c r="N165" s="125">
        <v>0</v>
      </c>
      <c r="O165" s="125"/>
      <c r="P165" s="125">
        <v>1</v>
      </c>
      <c r="Q165" s="125"/>
    </row>
    <row r="166" spans="2:17" ht="15.75" thickBot="1">
      <c r="B166" s="123">
        <v>10</v>
      </c>
      <c r="C166" s="124"/>
      <c r="D166" s="125">
        <v>1</v>
      </c>
      <c r="E166" s="125"/>
      <c r="F166" s="125">
        <v>1</v>
      </c>
      <c r="G166" s="125"/>
      <c r="H166" s="125">
        <v>0</v>
      </c>
      <c r="I166" s="125"/>
      <c r="J166" s="125">
        <v>0</v>
      </c>
      <c r="K166" s="125"/>
      <c r="L166" s="125">
        <v>25</v>
      </c>
      <c r="M166" s="125"/>
      <c r="N166" s="125">
        <v>0</v>
      </c>
      <c r="O166" s="125"/>
      <c r="P166" s="125">
        <v>1</v>
      </c>
      <c r="Q166" s="125"/>
    </row>
    <row r="167" spans="2:17" ht="46.5" customHeight="1" thickBot="1">
      <c r="B167" s="123" t="s">
        <v>156</v>
      </c>
      <c r="C167" s="123"/>
      <c r="D167" s="128">
        <f>SUM(D161:E166)</f>
        <v>12</v>
      </c>
      <c r="E167" s="128"/>
      <c r="F167" s="128">
        <f>SUM(F161:G166)</f>
        <v>3</v>
      </c>
      <c r="G167" s="128"/>
      <c r="H167" s="128">
        <f>SUM(H161:I166)</f>
        <v>0</v>
      </c>
      <c r="I167" s="128"/>
      <c r="J167" s="128">
        <f>SUM(J161:K166)</f>
        <v>0</v>
      </c>
      <c r="K167" s="128"/>
      <c r="L167" s="128">
        <f>SUM(L161:M166)</f>
        <v>317</v>
      </c>
      <c r="M167" s="128"/>
      <c r="N167" s="128">
        <f>SUM(N161:O166)</f>
        <v>0</v>
      </c>
      <c r="O167" s="128"/>
      <c r="P167" s="128">
        <f>SUM(P161:Q166)</f>
        <v>3</v>
      </c>
      <c r="Q167" s="128"/>
    </row>
    <row r="168" spans="2:17" ht="15.75" thickBot="1">
      <c r="B168" s="123">
        <v>10</v>
      </c>
      <c r="C168" s="124"/>
      <c r="D168" s="125">
        <v>1</v>
      </c>
      <c r="E168" s="125"/>
      <c r="F168" s="125">
        <v>1</v>
      </c>
      <c r="G168" s="125"/>
      <c r="H168" s="125">
        <v>0</v>
      </c>
      <c r="I168" s="125"/>
      <c r="J168" s="125">
        <v>0</v>
      </c>
      <c r="K168" s="125"/>
      <c r="L168" s="125">
        <v>25</v>
      </c>
      <c r="M168" s="125"/>
      <c r="N168" s="125">
        <v>0</v>
      </c>
      <c r="O168" s="125"/>
      <c r="P168" s="125">
        <v>1</v>
      </c>
      <c r="Q168" s="125"/>
    </row>
    <row r="169" spans="2:17" ht="15.75" thickBot="1">
      <c r="B169" s="123">
        <v>11</v>
      </c>
      <c r="C169" s="124"/>
      <c r="D169" s="125">
        <v>1</v>
      </c>
      <c r="E169" s="125"/>
      <c r="F169" s="125">
        <v>0</v>
      </c>
      <c r="G169" s="125"/>
      <c r="H169" s="125">
        <v>0</v>
      </c>
      <c r="I169" s="125"/>
      <c r="J169" s="125">
        <v>0</v>
      </c>
      <c r="K169" s="125"/>
      <c r="L169" s="125">
        <v>29</v>
      </c>
      <c r="M169" s="125"/>
      <c r="N169" s="125">
        <v>0</v>
      </c>
      <c r="O169" s="125"/>
      <c r="P169" s="125">
        <v>0</v>
      </c>
      <c r="Q169" s="125"/>
    </row>
    <row r="170" spans="2:17" ht="45.75" customHeight="1">
      <c r="B170" s="123" t="s">
        <v>157</v>
      </c>
      <c r="C170" s="123"/>
      <c r="D170" s="129">
        <f>SUM(D168:E169)</f>
        <v>2</v>
      </c>
      <c r="E170" s="130"/>
      <c r="F170" s="129">
        <f>SUM(F168:G169)</f>
        <v>1</v>
      </c>
      <c r="G170" s="130"/>
      <c r="H170" s="129">
        <f>SUM(H168:I169)</f>
        <v>0</v>
      </c>
      <c r="I170" s="130"/>
      <c r="J170" s="129">
        <f>SUM(J168:K169)</f>
        <v>0</v>
      </c>
      <c r="K170" s="130"/>
      <c r="L170" s="129">
        <f>SUM(L168:M169)</f>
        <v>54</v>
      </c>
      <c r="M170" s="130"/>
      <c r="N170" s="129">
        <f>SUM(N168:O169)</f>
        <v>0</v>
      </c>
      <c r="O170" s="130"/>
      <c r="P170" s="129">
        <f>SUM(P168:Q169)</f>
        <v>1</v>
      </c>
      <c r="Q170" s="130"/>
    </row>
    <row r="171" spans="2:17" ht="15">
      <c r="B171" s="123" t="s">
        <v>158</v>
      </c>
      <c r="C171" s="123"/>
      <c r="D171" s="131">
        <f>SUM(D160,D167,D170)</f>
        <v>28</v>
      </c>
      <c r="E171" s="131"/>
      <c r="F171" s="131">
        <f>SUM(F160,F167,F170)</f>
        <v>7</v>
      </c>
      <c r="G171" s="131"/>
      <c r="H171" s="131">
        <f>SUM(H160,H167,H170)</f>
        <v>0</v>
      </c>
      <c r="I171" s="131"/>
      <c r="J171" s="131">
        <f>SUM(J160,J167,J170)</f>
        <v>0</v>
      </c>
      <c r="K171" s="131"/>
      <c r="L171" s="131">
        <f>SUM(L160,L167,L170)</f>
        <v>724</v>
      </c>
      <c r="M171" s="131"/>
      <c r="N171" s="131">
        <f>SUM(N160,N167,N170)</f>
        <v>1</v>
      </c>
      <c r="O171" s="131"/>
      <c r="P171" s="131">
        <f>SUM(P160,P167,P170)</f>
        <v>6</v>
      </c>
      <c r="Q171" s="131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297</v>
      </c>
      <c r="C174" s="110"/>
      <c r="D174" s="110"/>
      <c r="E174" s="110"/>
      <c r="F174" s="110"/>
      <c r="G174" s="110"/>
      <c r="H174" s="110"/>
      <c r="I174" s="110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2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5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3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6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3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6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4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4"/>
      <c r="K194" s="145"/>
      <c r="L194" s="146"/>
      <c r="M194" s="147"/>
      <c r="N194" s="147"/>
      <c r="O194" s="146"/>
      <c r="P194" s="147"/>
      <c r="Q194" s="148"/>
    </row>
    <row r="195" spans="2:17" ht="31.5" customHeight="1" thickBot="1">
      <c r="B195" s="132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5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3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6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3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6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4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4"/>
      <c r="K198" s="145"/>
      <c r="L198" s="146"/>
      <c r="M198" s="147"/>
      <c r="N198" s="147"/>
      <c r="O198" s="146"/>
      <c r="P198" s="147"/>
      <c r="Q198" s="148"/>
    </row>
    <row r="199" spans="2:17" ht="39.75" customHeight="1" thickBot="1">
      <c r="B199" s="132" t="s">
        <v>183</v>
      </c>
      <c r="C199" s="21" t="s">
        <v>181</v>
      </c>
      <c r="D199" s="23">
        <f t="shared" si="0"/>
        <v>0</v>
      </c>
      <c r="E199" s="25">
        <v>0</v>
      </c>
      <c r="F199" s="25"/>
      <c r="G199" s="24">
        <f t="shared" si="1"/>
        <v>0</v>
      </c>
      <c r="H199" s="25">
        <v>0</v>
      </c>
      <c r="I199" s="25">
        <v>0</v>
      </c>
      <c r="J199" s="135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3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6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3"/>
      <c r="C201" s="137"/>
      <c r="D201" s="138"/>
      <c r="E201" s="139"/>
      <c r="F201" s="139"/>
      <c r="G201" s="138"/>
      <c r="H201" s="139"/>
      <c r="I201" s="140"/>
      <c r="J201" s="133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4"/>
      <c r="C202" s="141"/>
      <c r="D202" s="142"/>
      <c r="E202" s="139"/>
      <c r="F202" s="139"/>
      <c r="G202" s="142"/>
      <c r="H202" s="139"/>
      <c r="I202" s="140"/>
      <c r="J202" s="134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2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5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3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6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3"/>
      <c r="C205" s="137"/>
      <c r="D205" s="138"/>
      <c r="E205" s="139"/>
      <c r="F205" s="139"/>
      <c r="G205" s="138"/>
      <c r="H205" s="139"/>
      <c r="I205" s="140"/>
      <c r="J205" s="133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4"/>
      <c r="C206" s="141"/>
      <c r="D206" s="142"/>
      <c r="E206" s="142"/>
      <c r="F206" s="142"/>
      <c r="G206" s="142"/>
      <c r="H206" s="142"/>
      <c r="I206" s="143"/>
      <c r="J206" s="134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6"/>
      <c r="D209" s="116"/>
      <c r="E209" s="116"/>
      <c r="F209" s="116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7"/>
      <c r="C210" s="118"/>
      <c r="D210" s="118"/>
      <c r="E210" s="118"/>
      <c r="F210" s="118"/>
      <c r="G210" s="119"/>
      <c r="H210" s="117"/>
      <c r="I210" s="119"/>
      <c r="J210" s="126"/>
      <c r="K210" s="127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145" t="s">
        <v>196</v>
      </c>
      <c r="I211" s="146"/>
      <c r="J211" s="53">
        <v>0</v>
      </c>
      <c r="K211" s="53"/>
      <c r="L211" s="157">
        <f>SUM(N211:Q211)</f>
        <v>0</v>
      </c>
      <c r="M211" s="157"/>
      <c r="N211" s="53">
        <v>0</v>
      </c>
      <c r="O211" s="53"/>
      <c r="P211" s="53">
        <v>0</v>
      </c>
      <c r="Q211" s="53"/>
    </row>
    <row r="212" spans="2:17" ht="15.75" thickBot="1">
      <c r="B212" s="154"/>
      <c r="C212" s="155"/>
      <c r="D212" s="155"/>
      <c r="E212" s="155"/>
      <c r="F212" s="155"/>
      <c r="G212" s="156"/>
      <c r="H212" s="145" t="s">
        <v>197</v>
      </c>
      <c r="I212" s="146"/>
      <c r="J212" s="53">
        <v>0</v>
      </c>
      <c r="K212" s="53"/>
      <c r="L212" s="157">
        <f>SUM(N212:Q212)</f>
        <v>0</v>
      </c>
      <c r="M212" s="157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6"/>
      <c r="D215" s="116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7"/>
      <c r="C216" s="118"/>
      <c r="D216" s="118"/>
      <c r="E216" s="119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9"/>
      <c r="D217" s="149"/>
      <c r="E217" s="150"/>
      <c r="F217" s="158">
        <f aca="true" t="shared" si="4" ref="F217:F228">SUM(H217:K217)</f>
        <v>0</v>
      </c>
      <c r="G217" s="157"/>
      <c r="H217" s="53">
        <v>0</v>
      </c>
      <c r="I217" s="53"/>
      <c r="J217" s="53">
        <v>0</v>
      </c>
      <c r="K217" s="53"/>
      <c r="L217" s="157">
        <f aca="true" t="shared" si="5" ref="L217:L228">SUM(N217:Q217)</f>
        <v>0</v>
      </c>
      <c r="M217" s="157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9"/>
      <c r="D218" s="149"/>
      <c r="E218" s="150"/>
      <c r="F218" s="158">
        <f t="shared" si="4"/>
        <v>0</v>
      </c>
      <c r="G218" s="157"/>
      <c r="H218" s="53"/>
      <c r="I218" s="53"/>
      <c r="J218" s="53"/>
      <c r="K218" s="53"/>
      <c r="L218" s="157">
        <f t="shared" si="5"/>
        <v>0</v>
      </c>
      <c r="M218" s="157"/>
      <c r="N218" s="53"/>
      <c r="O218" s="53"/>
      <c r="P218" s="53"/>
      <c r="Q218" s="53"/>
    </row>
    <row r="219" spans="2:17" ht="15.75" thickBot="1">
      <c r="B219" s="34">
        <v>3</v>
      </c>
      <c r="C219" s="149"/>
      <c r="D219" s="149"/>
      <c r="E219" s="150"/>
      <c r="F219" s="158">
        <f t="shared" si="4"/>
        <v>0</v>
      </c>
      <c r="G219" s="157"/>
      <c r="H219" s="53"/>
      <c r="I219" s="53"/>
      <c r="J219" s="53"/>
      <c r="K219" s="53"/>
      <c r="L219" s="157">
        <f t="shared" si="5"/>
        <v>0</v>
      </c>
      <c r="M219" s="157"/>
      <c r="N219" s="53"/>
      <c r="O219" s="53"/>
      <c r="P219" s="53"/>
      <c r="Q219" s="53"/>
    </row>
    <row r="220" spans="2:17" ht="15.75" thickBot="1">
      <c r="B220" s="34">
        <v>4</v>
      </c>
      <c r="C220" s="149"/>
      <c r="D220" s="149"/>
      <c r="E220" s="150"/>
      <c r="F220" s="158">
        <f t="shared" si="4"/>
        <v>0</v>
      </c>
      <c r="G220" s="157"/>
      <c r="H220" s="53"/>
      <c r="I220" s="53"/>
      <c r="J220" s="53"/>
      <c r="K220" s="53"/>
      <c r="L220" s="157">
        <f t="shared" si="5"/>
        <v>0</v>
      </c>
      <c r="M220" s="157"/>
      <c r="N220" s="53"/>
      <c r="O220" s="53"/>
      <c r="P220" s="53"/>
      <c r="Q220" s="53"/>
    </row>
    <row r="221" spans="2:17" ht="15.75" thickBot="1">
      <c r="B221" s="34">
        <v>5</v>
      </c>
      <c r="C221" s="149"/>
      <c r="D221" s="149"/>
      <c r="E221" s="150"/>
      <c r="F221" s="158">
        <f t="shared" si="4"/>
        <v>0</v>
      </c>
      <c r="G221" s="157"/>
      <c r="H221" s="53"/>
      <c r="I221" s="53"/>
      <c r="J221" s="53"/>
      <c r="K221" s="53"/>
      <c r="L221" s="157">
        <f t="shared" si="5"/>
        <v>0</v>
      </c>
      <c r="M221" s="157"/>
      <c r="N221" s="53"/>
      <c r="O221" s="53"/>
      <c r="P221" s="53"/>
      <c r="Q221" s="53"/>
    </row>
    <row r="222" spans="2:17" ht="15.75" thickBot="1">
      <c r="B222" s="34">
        <v>6</v>
      </c>
      <c r="C222" s="149"/>
      <c r="D222" s="149"/>
      <c r="E222" s="150"/>
      <c r="F222" s="158">
        <f t="shared" si="4"/>
        <v>0</v>
      </c>
      <c r="G222" s="157"/>
      <c r="H222" s="53"/>
      <c r="I222" s="53"/>
      <c r="J222" s="53"/>
      <c r="K222" s="53"/>
      <c r="L222" s="157">
        <f t="shared" si="5"/>
        <v>0</v>
      </c>
      <c r="M222" s="157"/>
      <c r="N222" s="53"/>
      <c r="O222" s="53"/>
      <c r="P222" s="53"/>
      <c r="Q222" s="53"/>
    </row>
    <row r="223" spans="2:17" ht="15.75" thickBot="1">
      <c r="B223" s="34">
        <v>7</v>
      </c>
      <c r="C223" s="149"/>
      <c r="D223" s="149"/>
      <c r="E223" s="150"/>
      <c r="F223" s="158">
        <f t="shared" si="4"/>
        <v>0</v>
      </c>
      <c r="G223" s="157"/>
      <c r="H223" s="53"/>
      <c r="I223" s="53"/>
      <c r="J223" s="53"/>
      <c r="K223" s="53"/>
      <c r="L223" s="157">
        <f t="shared" si="5"/>
        <v>0</v>
      </c>
      <c r="M223" s="157"/>
      <c r="N223" s="53"/>
      <c r="O223" s="53"/>
      <c r="P223" s="53"/>
      <c r="Q223" s="53"/>
    </row>
    <row r="224" spans="2:17" ht="15.75" thickBot="1">
      <c r="B224" s="34">
        <v>8</v>
      </c>
      <c r="C224" s="149"/>
      <c r="D224" s="149"/>
      <c r="E224" s="150"/>
      <c r="F224" s="158">
        <f t="shared" si="4"/>
        <v>0</v>
      </c>
      <c r="G224" s="157"/>
      <c r="H224" s="53"/>
      <c r="I224" s="53"/>
      <c r="J224" s="53"/>
      <c r="K224" s="53"/>
      <c r="L224" s="157">
        <f t="shared" si="5"/>
        <v>0</v>
      </c>
      <c r="M224" s="157"/>
      <c r="N224" s="53"/>
      <c r="O224" s="53"/>
      <c r="P224" s="53"/>
      <c r="Q224" s="53"/>
    </row>
    <row r="225" spans="2:17" ht="15.75" thickBot="1">
      <c r="B225" s="34">
        <v>9</v>
      </c>
      <c r="C225" s="149"/>
      <c r="D225" s="149"/>
      <c r="E225" s="150"/>
      <c r="F225" s="158">
        <f t="shared" si="4"/>
        <v>0</v>
      </c>
      <c r="G225" s="157"/>
      <c r="H225" s="53"/>
      <c r="I225" s="53"/>
      <c r="J225" s="53"/>
      <c r="K225" s="53"/>
      <c r="L225" s="157">
        <f t="shared" si="5"/>
        <v>0</v>
      </c>
      <c r="M225" s="157"/>
      <c r="N225" s="53"/>
      <c r="O225" s="53"/>
      <c r="P225" s="53"/>
      <c r="Q225" s="53"/>
    </row>
    <row r="226" spans="2:17" ht="15.75" thickBot="1">
      <c r="B226" s="34">
        <v>10</v>
      </c>
      <c r="C226" s="149"/>
      <c r="D226" s="149"/>
      <c r="E226" s="150"/>
      <c r="F226" s="158">
        <f t="shared" si="4"/>
        <v>0</v>
      </c>
      <c r="G226" s="157"/>
      <c r="H226" s="53"/>
      <c r="I226" s="53"/>
      <c r="J226" s="53"/>
      <c r="K226" s="53"/>
      <c r="L226" s="157">
        <f t="shared" si="5"/>
        <v>0</v>
      </c>
      <c r="M226" s="157"/>
      <c r="N226" s="53"/>
      <c r="O226" s="53"/>
      <c r="P226" s="53"/>
      <c r="Q226" s="53"/>
    </row>
    <row r="227" spans="2:17" ht="15.75" thickBot="1">
      <c r="B227" s="34">
        <v>11</v>
      </c>
      <c r="C227" s="149"/>
      <c r="D227" s="149"/>
      <c r="E227" s="150"/>
      <c r="F227" s="158">
        <f t="shared" si="4"/>
        <v>0</v>
      </c>
      <c r="G227" s="157"/>
      <c r="H227" s="53"/>
      <c r="I227" s="53"/>
      <c r="J227" s="53"/>
      <c r="K227" s="53"/>
      <c r="L227" s="157">
        <f t="shared" si="5"/>
        <v>0</v>
      </c>
      <c r="M227" s="157"/>
      <c r="N227" s="53"/>
      <c r="O227" s="53"/>
      <c r="P227" s="53"/>
      <c r="Q227" s="53"/>
    </row>
    <row r="228" spans="2:17" ht="15.75" thickBot="1">
      <c r="B228" s="34">
        <v>12</v>
      </c>
      <c r="C228" s="149"/>
      <c r="D228" s="149"/>
      <c r="E228" s="150"/>
      <c r="F228" s="158">
        <f t="shared" si="4"/>
        <v>0</v>
      </c>
      <c r="G228" s="157"/>
      <c r="H228" s="53"/>
      <c r="I228" s="53"/>
      <c r="J228" s="53"/>
      <c r="K228" s="53"/>
      <c r="L228" s="157">
        <f t="shared" si="5"/>
        <v>0</v>
      </c>
      <c r="M228" s="157"/>
      <c r="N228" s="53"/>
      <c r="O228" s="53"/>
      <c r="P228" s="53"/>
      <c r="Q228" s="53"/>
    </row>
    <row r="229" spans="2:17" ht="15">
      <c r="B229" s="34" t="s">
        <v>158</v>
      </c>
      <c r="C229" s="149"/>
      <c r="D229" s="149"/>
      <c r="E229" s="150"/>
      <c r="F229" s="158">
        <f>SUM(F217:G228)</f>
        <v>0</v>
      </c>
      <c r="G229" s="159"/>
      <c r="H229" s="160">
        <f>SUM(H217:I228)</f>
        <v>0</v>
      </c>
      <c r="I229" s="161"/>
      <c r="J229" s="160">
        <f>SUM(J217:K228)</f>
        <v>0</v>
      </c>
      <c r="K229" s="161"/>
      <c r="L229" s="158">
        <f>SUM(L217:M228)</f>
        <v>0</v>
      </c>
      <c r="M229" s="159"/>
      <c r="N229" s="160">
        <f>SUM(N217:O228)</f>
        <v>0</v>
      </c>
      <c r="O229" s="161"/>
      <c r="P229" s="160">
        <f>SUM(P217:Q228)</f>
        <v>0</v>
      </c>
      <c r="Q229" s="161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9"/>
      <c r="C232" s="110"/>
      <c r="D232" s="110"/>
      <c r="E232" s="110"/>
      <c r="F232" s="110"/>
      <c r="G232" s="110"/>
      <c r="H232" s="162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1"/>
      <c r="C233" s="112"/>
      <c r="D233" s="112"/>
      <c r="E233" s="112"/>
      <c r="F233" s="112"/>
      <c r="G233" s="112"/>
      <c r="H233" s="163"/>
      <c r="I233" s="145" t="s">
        <v>143</v>
      </c>
      <c r="J233" s="146"/>
      <c r="K233" s="164"/>
      <c r="L233" s="145" t="s">
        <v>150</v>
      </c>
      <c r="M233" s="146"/>
      <c r="N233" s="164"/>
      <c r="O233" s="145" t="s">
        <v>151</v>
      </c>
      <c r="P233" s="146"/>
      <c r="Q233" s="164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8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8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6"/>
      <c r="M237" s="166"/>
      <c r="N237" s="166"/>
      <c r="O237" s="166"/>
      <c r="P237" s="166"/>
      <c r="Q237" s="166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8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1" t="s">
        <v>208</v>
      </c>
      <c r="C239" s="171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58"/>
      <c r="L239" s="53">
        <v>0</v>
      </c>
      <c r="M239" s="53"/>
      <c r="N239" s="53"/>
      <c r="O239" s="53">
        <v>0</v>
      </c>
      <c r="P239" s="53"/>
      <c r="Q239" s="53"/>
    </row>
    <row r="240" spans="2:17" ht="15.75" thickBot="1">
      <c r="B240" s="171"/>
      <c r="C240" s="171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58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1"/>
      <c r="C241" s="171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58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1"/>
      <c r="C242" s="171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58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8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7" t="s">
        <v>326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44" t="s">
        <v>326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44" t="s">
        <v>327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57:I157"/>
    <mergeCell ref="H158:I158"/>
    <mergeCell ref="H159:I159"/>
    <mergeCell ref="H160:I160"/>
    <mergeCell ref="H161:I161"/>
    <mergeCell ref="H162:I162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F166:G166"/>
    <mergeCell ref="F167:G167"/>
    <mergeCell ref="D167:E167"/>
    <mergeCell ref="J168:K168"/>
    <mergeCell ref="H168:I168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B155:C155"/>
    <mergeCell ref="B156:C156"/>
    <mergeCell ref="B164:C164"/>
    <mergeCell ref="B165:C165"/>
    <mergeCell ref="B166:C166"/>
    <mergeCell ref="B167:C167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P155:Q155"/>
    <mergeCell ref="P156:Q156"/>
    <mergeCell ref="N155:O155"/>
    <mergeCell ref="N156:O156"/>
    <mergeCell ref="H155:I155"/>
    <mergeCell ref="H156:I156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N132:Q132"/>
    <mergeCell ref="J137:K137"/>
    <mergeCell ref="L137:M137"/>
    <mergeCell ref="N137:O137"/>
    <mergeCell ref="P137:Q137"/>
    <mergeCell ref="B136:I137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zavuch02</cp:lastModifiedBy>
  <cp:lastPrinted>2016-04-16T16:58:13Z</cp:lastPrinted>
  <dcterms:created xsi:type="dcterms:W3CDTF">2016-04-14T14:10:28Z</dcterms:created>
  <dcterms:modified xsi:type="dcterms:W3CDTF">2016-12-15T09:49:37Z</dcterms:modified>
  <cp:category/>
  <cp:version/>
  <cp:contentType/>
  <cp:contentStatus/>
</cp:coreProperties>
</file>